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.R.I\Desktop\فرمت گزارشات آماریی برنامه طب ایرانی\"/>
    </mc:Choice>
  </mc:AlternateContent>
  <bookViews>
    <workbookView xWindow="-120" yWindow="-120" windowWidth="20730" windowHeight="11160"/>
  </bookViews>
  <sheets>
    <sheet name="خانه بهداشت" sheetId="5" r:id="rId1"/>
    <sheet name="پایگاه" sheetId="6" r:id="rId2"/>
    <sheet name="مرکز شهری،روستایی،شهری روستایی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" i="7" l="1"/>
  <c r="P7" i="7"/>
  <c r="P8" i="7"/>
  <c r="P9" i="7"/>
  <c r="P10" i="7"/>
  <c r="P11" i="7"/>
  <c r="P16" i="7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X8" i="5"/>
  <c r="X9" i="5"/>
  <c r="X10" i="5"/>
  <c r="X11" i="5"/>
  <c r="X12" i="5"/>
  <c r="X13" i="5"/>
  <c r="X14" i="5"/>
  <c r="X15" i="5"/>
  <c r="X16" i="5"/>
  <c r="X17" i="5"/>
  <c r="X7" i="5"/>
  <c r="I18" i="5"/>
  <c r="E22" i="6" l="1"/>
  <c r="F22" i="6"/>
  <c r="G22" i="6"/>
  <c r="H22" i="6"/>
  <c r="I22" i="6"/>
  <c r="J22" i="6"/>
  <c r="K22" i="6"/>
  <c r="L22" i="6"/>
  <c r="M22" i="6"/>
  <c r="N22" i="6"/>
  <c r="O22" i="6"/>
  <c r="P22" i="6"/>
  <c r="Q22" i="6"/>
  <c r="R22" i="6"/>
  <c r="S22" i="6"/>
  <c r="T22" i="6"/>
  <c r="U22" i="6"/>
  <c r="V22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AX22" i="6"/>
  <c r="AY22" i="6"/>
  <c r="AZ22" i="6"/>
  <c r="BA22" i="6"/>
  <c r="BB22" i="6"/>
  <c r="BC22" i="6"/>
  <c r="BD22" i="6"/>
  <c r="BE22" i="6"/>
  <c r="BF22" i="6"/>
  <c r="BG22" i="6"/>
  <c r="BH22" i="6"/>
  <c r="BI22" i="6"/>
  <c r="BJ22" i="6"/>
  <c r="BK22" i="6"/>
  <c r="BL22" i="6"/>
  <c r="BM22" i="6"/>
  <c r="BN22" i="6"/>
  <c r="BO22" i="6"/>
  <c r="BP22" i="6"/>
  <c r="BQ22" i="6"/>
  <c r="BR22" i="6"/>
  <c r="BS22" i="6"/>
  <c r="BT22" i="6"/>
  <c r="F18" i="5"/>
  <c r="G18" i="5"/>
  <c r="H18" i="5"/>
  <c r="E18" i="5"/>
  <c r="F11" i="7"/>
  <c r="G11" i="7"/>
  <c r="H11" i="7"/>
  <c r="I11" i="7"/>
  <c r="J11" i="7"/>
  <c r="K11" i="7"/>
  <c r="L11" i="7"/>
  <c r="M11" i="7"/>
  <c r="N11" i="7"/>
  <c r="O11" i="7"/>
  <c r="Q11" i="7"/>
  <c r="R11" i="7"/>
  <c r="S11" i="7"/>
  <c r="T11" i="7"/>
  <c r="U11" i="7"/>
  <c r="V11" i="7"/>
  <c r="W11" i="7"/>
  <c r="X11" i="7"/>
  <c r="Y11" i="7"/>
  <c r="E11" i="7"/>
  <c r="F17" i="6" l="1"/>
  <c r="G17" i="6"/>
  <c r="H17" i="6"/>
  <c r="I17" i="6"/>
  <c r="J17" i="6"/>
  <c r="K17" i="6"/>
  <c r="L17" i="6"/>
  <c r="M17" i="6"/>
  <c r="N17" i="6"/>
  <c r="O17" i="6"/>
  <c r="P17" i="6"/>
  <c r="Q17" i="6"/>
  <c r="R17" i="6"/>
  <c r="S17" i="6"/>
  <c r="T17" i="6"/>
  <c r="U17" i="6"/>
  <c r="V17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AX17" i="6"/>
  <c r="AY17" i="6"/>
  <c r="AZ17" i="6"/>
  <c r="BA17" i="6"/>
  <c r="BB17" i="6"/>
  <c r="BC17" i="6"/>
  <c r="BD17" i="6"/>
  <c r="BE17" i="6"/>
  <c r="BF17" i="6"/>
  <c r="BG17" i="6"/>
  <c r="BH17" i="6"/>
  <c r="BI17" i="6"/>
  <c r="BJ17" i="6"/>
  <c r="BK17" i="6"/>
  <c r="BL17" i="6"/>
  <c r="BM17" i="6"/>
  <c r="BN17" i="6"/>
  <c r="BO17" i="6"/>
  <c r="BP17" i="6"/>
  <c r="BQ17" i="6"/>
  <c r="BR17" i="6"/>
  <c r="BS17" i="6"/>
  <c r="BT17" i="6"/>
  <c r="E17" i="6"/>
  <c r="BU6" i="6"/>
  <c r="BU7" i="6" l="1"/>
  <c r="BU8" i="6"/>
  <c r="BU9" i="6"/>
  <c r="BU10" i="6"/>
  <c r="BU11" i="6"/>
  <c r="BU12" i="6"/>
  <c r="BU13" i="6"/>
  <c r="BU14" i="6"/>
  <c r="BU15" i="6"/>
  <c r="BU16" i="6"/>
  <c r="J23" i="5" l="1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X23" i="5"/>
  <c r="F16" i="7"/>
  <c r="G16" i="7"/>
  <c r="H16" i="7"/>
  <c r="I16" i="7"/>
  <c r="J16" i="7"/>
  <c r="K16" i="7"/>
  <c r="L16" i="7"/>
  <c r="M16" i="7"/>
  <c r="N16" i="7"/>
  <c r="O16" i="7"/>
  <c r="E16" i="7"/>
  <c r="E23" i="5"/>
  <c r="F23" i="5"/>
  <c r="G23" i="5"/>
  <c r="H23" i="5"/>
  <c r="I23" i="5"/>
  <c r="BU17" i="6" l="1"/>
</calcChain>
</file>

<file path=xl/comments1.xml><?xml version="1.0" encoding="utf-8"?>
<comments xmlns="http://schemas.openxmlformats.org/spreadsheetml/2006/main">
  <authors>
    <author>Sepideh Moshfeghi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Sepideh Moshfeghi: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<sst xmlns="http://schemas.openxmlformats.org/spreadsheetml/2006/main" count="178" uniqueCount="56">
  <si>
    <t>حداکثر امتیاز</t>
  </si>
  <si>
    <t>جمع امتیاز</t>
  </si>
  <si>
    <t>ردیف</t>
  </si>
  <si>
    <t xml:space="preserve">جمع </t>
  </si>
  <si>
    <t>چک لیست پایش خانه بهداشت -  برنامه طب ایرانی</t>
  </si>
  <si>
    <t>تاریخ بازدید</t>
  </si>
  <si>
    <t xml:space="preserve">میانگین </t>
  </si>
  <si>
    <t>نام خانه بهداشت</t>
  </si>
  <si>
    <t xml:space="preserve"> امکانات، تجهیزات، لوازم و متون آموزشی لازم برای ارائه خدمت طب ایرانی در اختیار بهورز می باشد؟ اگر هر یک از موارد را در اختیار ندارد. برای تامین آنها پیگیری کرده است.</t>
  </si>
  <si>
    <t>سؤال / سنجه</t>
  </si>
  <si>
    <t>آیا پوسترها و اینفوگرافی ها در محل های مناسب نصب شده است؟</t>
  </si>
  <si>
    <t xml:space="preserve"> اطلاعات جمعیتی بالای 6 سال  تحت پوشش برنامه و زیر گروه های آن به تفکیک گروه های هدف  در دسترس است.</t>
  </si>
  <si>
    <t xml:space="preserve"> شاخص های پوشش خدمات طب ایرانی محاسبه شده است.</t>
  </si>
  <si>
    <t>.آموزشهای گروهی برنامه طب ایرانی با اولویت رابطین سلامت محله و سفیران. سلامت  اجرا گردیده است</t>
  </si>
  <si>
    <t xml:space="preserve"> پوشش خدمت طب ایرانی مطلوب است.</t>
  </si>
  <si>
    <t xml:space="preserve"> برای افزایش پوشش خدمت طب ایرانی مداخله ای انجام شده است.</t>
  </si>
  <si>
    <t xml:space="preserve">خدمات یک فرد بالای 6  سال  به صورت تصادفی انتخاب و بررسی شود که  بهورز، ثبت اطلاعات، اقدامات، ارجاعات، بازخورد ارجاعات و پیگیری موارد نیازمند را را  به درستی انجام داده و علت و زمان مراجعه بعدی مشخص است. </t>
  </si>
  <si>
    <t xml:space="preserve"> آیا کارشناس مراقب سلامت/ بهورز در دوره آموزشی طب ایرانی ستاد شرکت نموده است؟</t>
  </si>
  <si>
    <t xml:space="preserve">منابع </t>
  </si>
  <si>
    <t>آمار و اطلاعات سلامت/ پوشش خدمات</t>
  </si>
  <si>
    <t>پرونده الکترونیک سلامت</t>
  </si>
  <si>
    <t>آموزش و توانمند سازی نیروی انسانی</t>
  </si>
  <si>
    <t xml:space="preserve"> بهورز به بسته خدمت طب ایرانی و بسته های گروه های سنی که در آنها آموزه های طب ایرانی ادغام شده است   تسلط کافی دارد.</t>
  </si>
  <si>
    <t xml:space="preserve"> برای خدمت طب ایرانی، بر اساس بازخورد پایش کارشناس شهرستان اقدام مناسب انجام و پاسخ به شهرستان ارسال شده است. </t>
  </si>
  <si>
    <t>دانش و مهارت</t>
  </si>
  <si>
    <t>ارتقای کیفیت، پایش و ارزشیابی</t>
  </si>
  <si>
    <t>1403/.../...</t>
  </si>
  <si>
    <t>چک لیست پایش پزشک -  برنامه طب ایرانی</t>
  </si>
  <si>
    <t>چک لیست پایش پایگاه-  برنامه طب ایرانی</t>
  </si>
  <si>
    <t xml:space="preserve"> امکانات، تجهیزات، لوازم و متون آموزشی لازم برای ارائه خدمت طب ایرانی در اختیار مراقب سلامت/ ماما می باشد؟ اگر هر یک از موارد را در اختیار ندارد. برای تامین آنها پیگیری کرده است.</t>
  </si>
  <si>
    <t xml:space="preserve">خدمات یک فرد بالای 6  سال  به صورت تصادفی انتخاب و بررسی شود که  مراقب سلامت ثبت اطلاعات، اقدامات، ارجاعات، بازخورد ارجاعات و پیگیری موارد نیازمند را را  به درستی انجام داده و علت و زمان مراجعه بعدی مشخص است. </t>
  </si>
  <si>
    <t>نام پایگاه</t>
  </si>
  <si>
    <t>مراقب سلامت به بسته خدمت طب ایرانی و بسته های گروه های سنی که در آنها آموزه های طب ایرانی ادغام شده است   تسلط کافی دارد.</t>
  </si>
  <si>
    <t>نام مرکز(شهری،روستایی،شهری روستایی)</t>
  </si>
  <si>
    <t>میانگین</t>
  </si>
  <si>
    <t xml:space="preserve"> پزشک از اطلاعات جمعیتی و شاخصهای مربوطه در برنامه طب ایرانی برای جمعیت تحت پوشش و اقدامات صورت گرفته بر اساس مداخلات ثبت شده در تحلیل شاخص ها اطلاع دارد. </t>
  </si>
  <si>
    <t>آمار و اطلاعات سلامت</t>
  </si>
  <si>
    <t xml:space="preserve"> پزشک بر نحوه ارائه خدمت طب ایرانی توسط اعضای تیم سلامت نظارت دارد.و می تواند مصادیق، شواهد و بازخوردهای ارائه شده به سایر اعضای تیم یا نحوه آموزش و مطالب آموزشی را ارایه کند.</t>
  </si>
  <si>
    <t>برنامه ریزی و ساماندهی</t>
  </si>
  <si>
    <t xml:space="preserve"> پزشک به بسته خدمت طب ایرانی و دستورالعملهای گروه های سنی که آموزه های طب ایرانی در آنها ادغام شده است  مسلط است.</t>
  </si>
  <si>
    <t>آموزش و توانمند سازی</t>
  </si>
  <si>
    <t xml:space="preserve"> پزشک در یکسال گذشته در دوره آموزشی آشنایی با آموزه های طب ایرانی که برگزار شده، شرکت کرده است.</t>
  </si>
  <si>
    <t>پایش و ارزشیابی</t>
  </si>
  <si>
    <t xml:space="preserve"> پزشک بر اساس بازخورد پایش کارشناس شهرستان/ دانشگاه اقدام مناسب را انجام داده است.</t>
  </si>
  <si>
    <t>تعداد مراقب سلامت پایش شده هر پایگاه</t>
  </si>
  <si>
    <t>تعداد کل مراقب سلامت هر پایگاه</t>
  </si>
  <si>
    <t xml:space="preserve">درصد مراقب سلامت پایش شده در این پایش </t>
  </si>
  <si>
    <t>تعداد پزشک پایش شده این مرکز</t>
  </si>
  <si>
    <t>تعداد کل پزشک این مرکز</t>
  </si>
  <si>
    <t>درصد پزشک پایش شده  در این بازدید</t>
  </si>
  <si>
    <t>گزارش پایش سه ماهه .......</t>
  </si>
  <si>
    <t>گزارش پایش سه ماهه ......................</t>
  </si>
  <si>
    <t>تعداد بهورز پایش شده در این پایش</t>
  </si>
  <si>
    <t>تعداد کل بهورز این خانه</t>
  </si>
  <si>
    <t>درصد بهورز پایش شده در این پایش</t>
  </si>
  <si>
    <t>گزارش پایش سه ماهه 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</si>
</sst>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0" fontId="0" fillId="0" borderId="0" xfId="0" applyAlignment="1">
      <alignment horizontal="right" vertical="center" wrapText="1"/>
    </xf>
    <xf numFmtId="0" fontId="0" fillId="5" borderId="1" xfId="0" applyFill="1" applyBorder="1"/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center"/>
    </xf>
    <xf numFmtId="0" fontId="0" fillId="6" borderId="1" xfId="0" applyFill="1" applyBorder="1"/>
    <xf numFmtId="0" fontId="1" fillId="0" borderId="1" xfId="0" applyFont="1" applyBorder="1"/>
    <xf numFmtId="0" fontId="0" fillId="0" borderId="2" xfId="0" applyBorder="1" applyAlignment="1">
      <alignment horizontal="center" vertical="center"/>
    </xf>
    <xf numFmtId="0" fontId="0" fillId="4" borderId="1" xfId="0" applyFill="1" applyBorder="1" applyAlignment="1">
      <alignment horizontal="center" wrapText="1"/>
    </xf>
    <xf numFmtId="0" fontId="0" fillId="0" borderId="1" xfId="0" applyBorder="1" applyAlignment="1">
      <alignment vertical="center"/>
    </xf>
    <xf numFmtId="0" fontId="0" fillId="9" borderId="1" xfId="0" applyFill="1" applyBorder="1"/>
    <xf numFmtId="0" fontId="0" fillId="10" borderId="1" xfId="0" applyFill="1" applyBorder="1"/>
    <xf numFmtId="0" fontId="0" fillId="10" borderId="1" xfId="0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12" borderId="1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13" borderId="0" xfId="0" applyFill="1"/>
    <xf numFmtId="0" fontId="0" fillId="13" borderId="1" xfId="0" applyFill="1" applyBorder="1"/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0" fontId="0" fillId="13" borderId="1" xfId="0" applyFill="1" applyBorder="1" applyAlignment="1">
      <alignment vertical="center"/>
    </xf>
    <xf numFmtId="0" fontId="1" fillId="13" borderId="1" xfId="0" applyFont="1" applyFill="1" applyBorder="1"/>
    <xf numFmtId="0" fontId="0" fillId="6" borderId="1" xfId="0" applyFill="1" applyBorder="1" applyAlignment="1">
      <alignment wrapText="1"/>
    </xf>
    <xf numFmtId="2" fontId="0" fillId="12" borderId="1" xfId="0" applyNumberFormat="1" applyFill="1" applyBorder="1" applyAlignment="1">
      <alignment horizontal="center" vertical="center"/>
    </xf>
    <xf numFmtId="2" fontId="0" fillId="12" borderId="1" xfId="0" applyNumberFormat="1" applyFill="1" applyBorder="1"/>
    <xf numFmtId="0" fontId="0" fillId="3" borderId="0" xfId="0" applyFill="1"/>
    <xf numFmtId="0" fontId="3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0" fillId="13" borderId="0" xfId="0" applyFill="1" applyAlignment="1">
      <alignment horizontal="right" vertical="center" wrapText="1"/>
    </xf>
    <xf numFmtId="0" fontId="0" fillId="13" borderId="0" xfId="0" applyFill="1" applyAlignment="1">
      <alignment horizontal="center"/>
    </xf>
    <xf numFmtId="0" fontId="7" fillId="15" borderId="10" xfId="0" applyFont="1" applyFill="1" applyBorder="1" applyAlignment="1">
      <alignment vertical="center" wrapText="1"/>
    </xf>
    <xf numFmtId="0" fontId="7" fillId="12" borderId="10" xfId="0" applyFont="1" applyFill="1" applyBorder="1" applyAlignment="1">
      <alignment vertical="center" wrapText="1"/>
    </xf>
    <xf numFmtId="0" fontId="7" fillId="6" borderId="0" xfId="0" applyFont="1" applyFill="1" applyAlignment="1">
      <alignment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 wrapText="1"/>
    </xf>
    <xf numFmtId="0" fontId="0" fillId="9" borderId="12" xfId="0" applyFill="1" applyBorder="1" applyAlignment="1">
      <alignment horizontal="center" vertical="center"/>
    </xf>
    <xf numFmtId="0" fontId="0" fillId="9" borderId="12" xfId="0" applyFill="1" applyBorder="1"/>
    <xf numFmtId="0" fontId="8" fillId="9" borderId="1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13" borderId="0" xfId="0" applyFont="1" applyFill="1" applyAlignment="1">
      <alignment horizontal="right" vertical="center" wrapText="1"/>
    </xf>
    <xf numFmtId="0" fontId="0" fillId="13" borderId="0" xfId="0" applyFill="1" applyAlignment="1">
      <alignment horizontal="center" vertical="center"/>
    </xf>
    <xf numFmtId="2" fontId="0" fillId="13" borderId="0" xfId="0" applyNumberFormat="1" applyFill="1"/>
    <xf numFmtId="2" fontId="0" fillId="13" borderId="0" xfId="0" applyNumberFormat="1" applyFill="1" applyAlignment="1">
      <alignment horizontal="right" vertical="center" wrapText="1"/>
    </xf>
    <xf numFmtId="2" fontId="0" fillId="13" borderId="0" xfId="0" applyNumberFormat="1" applyFill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right" vertical="center" wrapText="1"/>
    </xf>
    <xf numFmtId="0" fontId="7" fillId="8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10" borderId="1" xfId="0" applyFont="1" applyFill="1" applyBorder="1" applyAlignment="1">
      <alignment horizontal="right" vertical="center" wrapText="1"/>
    </xf>
    <xf numFmtId="2" fontId="7" fillId="12" borderId="1" xfId="0" applyNumberFormat="1" applyFont="1" applyFill="1" applyBorder="1" applyAlignment="1">
      <alignment horizontal="right" vertical="center" wrapText="1"/>
    </xf>
    <xf numFmtId="0" fontId="7" fillId="16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3" fillId="1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9" borderId="1" xfId="0" applyFont="1" applyFill="1" applyBorder="1" applyAlignment="1">
      <alignment horizontal="right" vertical="center" wrapText="1"/>
    </xf>
    <xf numFmtId="0" fontId="3" fillId="11" borderId="0" xfId="0" applyFont="1" applyFill="1" applyAlignment="1">
      <alignment horizontal="right" vertical="center" wrapText="1"/>
    </xf>
    <xf numFmtId="0" fontId="8" fillId="4" borderId="1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6" fillId="13" borderId="0" xfId="0" applyFont="1" applyFill="1" applyAlignment="1">
      <alignment horizontal="center" vertical="center"/>
    </xf>
    <xf numFmtId="0" fontId="7" fillId="14" borderId="1" xfId="0" applyFont="1" applyFill="1" applyBorder="1" applyAlignment="1">
      <alignment horizontal="center" vertical="center" wrapText="1"/>
    </xf>
    <xf numFmtId="0" fontId="7" fillId="10" borderId="10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0" fillId="13" borderId="0" xfId="0" applyFill="1" applyAlignment="1">
      <alignment horizontal="center" vertical="center"/>
    </xf>
    <xf numFmtId="0" fontId="8" fillId="7" borderId="1" xfId="0" applyFont="1" applyFill="1" applyBorder="1" applyAlignment="1">
      <alignment horizontal="center" vertical="center" wrapText="1"/>
    </xf>
    <xf numFmtId="0" fontId="8" fillId="8" borderId="8" xfId="0" applyFont="1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0" fillId="17" borderId="13" xfId="0" applyFill="1" applyBorder="1" applyAlignment="1">
      <alignment horizontal="center" vertical="center"/>
    </xf>
    <xf numFmtId="0" fontId="0" fillId="17" borderId="12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17" borderId="1" xfId="0" applyFill="1" applyBorder="1"/>
    <xf numFmtId="0" fontId="0" fillId="3" borderId="13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9" borderId="1" xfId="0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0" fillId="17" borderId="1" xfId="0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FF"/>
      <color rgb="FF99FF66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X41"/>
  <sheetViews>
    <sheetView rightToLeft="1" tabSelected="1" view="pageBreakPreview" topLeftCell="B4" zoomScale="64" zoomScaleNormal="64" zoomScaleSheetLayoutView="64" workbookViewId="0">
      <selection activeCell="P14" sqref="P14"/>
    </sheetView>
  </sheetViews>
  <sheetFormatPr defaultRowHeight="15" x14ac:dyDescent="0.25"/>
  <cols>
    <col min="1" max="1" width="13.5703125" customWidth="1"/>
    <col min="2" max="2" width="9.140625" style="4"/>
    <col min="3" max="3" width="37.7109375" style="6" customWidth="1"/>
    <col min="4" max="4" width="19.85546875" style="9" bestFit="1" customWidth="1"/>
    <col min="5" max="5" width="13.140625" customWidth="1"/>
    <col min="6" max="6" width="11.28515625" customWidth="1"/>
    <col min="7" max="7" width="13.28515625" bestFit="1" customWidth="1"/>
    <col min="8" max="8" width="12.140625" customWidth="1"/>
    <col min="9" max="9" width="12.28515625" customWidth="1"/>
  </cols>
  <sheetData>
    <row r="1" spans="1:24" x14ac:dyDescent="0.25">
      <c r="E1">
        <v>1</v>
      </c>
      <c r="F1">
        <v>2</v>
      </c>
      <c r="G1">
        <v>3</v>
      </c>
      <c r="H1">
        <v>4</v>
      </c>
    </row>
    <row r="2" spans="1:24" ht="43.5" customHeight="1" x14ac:dyDescent="0.25">
      <c r="B2" s="78" t="s">
        <v>4</v>
      </c>
      <c r="C2" s="79"/>
      <c r="D2" s="13"/>
      <c r="E2" s="77" t="s">
        <v>55</v>
      </c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</row>
    <row r="3" spans="1:24" x14ac:dyDescent="0.25">
      <c r="B3" s="80"/>
      <c r="C3" s="81"/>
      <c r="D3" s="20"/>
      <c r="E3" s="2"/>
      <c r="F3" s="2"/>
      <c r="G3" s="2"/>
      <c r="H3" s="2"/>
      <c r="I3" s="3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x14ac:dyDescent="0.25">
      <c r="B4" s="18"/>
      <c r="C4" s="19"/>
      <c r="D4" s="33" t="s">
        <v>7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103" t="s">
        <v>34</v>
      </c>
    </row>
    <row r="5" spans="1:24" x14ac:dyDescent="0.25">
      <c r="B5" s="18"/>
      <c r="C5" s="19"/>
      <c r="D5" s="33" t="s">
        <v>5</v>
      </c>
      <c r="E5" s="103" t="s">
        <v>26</v>
      </c>
      <c r="F5" s="103" t="s">
        <v>26</v>
      </c>
      <c r="G5" s="103" t="s">
        <v>26</v>
      </c>
      <c r="H5" s="103" t="s">
        <v>26</v>
      </c>
      <c r="I5" s="103" t="s">
        <v>26</v>
      </c>
      <c r="J5" s="103" t="s">
        <v>26</v>
      </c>
      <c r="K5" s="103" t="s">
        <v>26</v>
      </c>
      <c r="L5" s="103" t="s">
        <v>26</v>
      </c>
      <c r="M5" s="103" t="s">
        <v>26</v>
      </c>
      <c r="N5" s="103" t="s">
        <v>26</v>
      </c>
      <c r="O5" s="103" t="s">
        <v>26</v>
      </c>
      <c r="P5" s="103" t="s">
        <v>26</v>
      </c>
      <c r="Q5" s="103" t="s">
        <v>26</v>
      </c>
      <c r="R5" s="103" t="s">
        <v>26</v>
      </c>
      <c r="S5" s="103" t="s">
        <v>26</v>
      </c>
      <c r="T5" s="103" t="s">
        <v>26</v>
      </c>
      <c r="U5" s="103" t="s">
        <v>26</v>
      </c>
      <c r="V5" s="103" t="s">
        <v>26</v>
      </c>
      <c r="W5" s="103" t="s">
        <v>26</v>
      </c>
      <c r="X5" s="105"/>
    </row>
    <row r="6" spans="1:24" ht="15.75" x14ac:dyDescent="0.25">
      <c r="B6" s="3" t="s">
        <v>2</v>
      </c>
      <c r="C6" s="34" t="s">
        <v>9</v>
      </c>
      <c r="D6" s="45" t="s">
        <v>0</v>
      </c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</row>
    <row r="7" spans="1:24" ht="78.75" x14ac:dyDescent="0.25">
      <c r="A7" s="83" t="s">
        <v>18</v>
      </c>
      <c r="B7" s="3">
        <v>1</v>
      </c>
      <c r="C7" s="40" t="s">
        <v>8</v>
      </c>
      <c r="D7" s="42">
        <v>6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 t="e">
        <f>AVERAGE(E7:W7)</f>
        <v>#DIV/0!</v>
      </c>
    </row>
    <row r="8" spans="1:24" ht="31.5" x14ac:dyDescent="0.25">
      <c r="A8" s="83"/>
      <c r="B8" s="3">
        <v>2</v>
      </c>
      <c r="C8" s="40" t="s">
        <v>10</v>
      </c>
      <c r="D8" s="42">
        <v>10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 t="e">
        <f t="shared" ref="X8:X17" si="0">AVERAGE(E8:W8)</f>
        <v>#DIV/0!</v>
      </c>
    </row>
    <row r="9" spans="1:24" ht="46.5" customHeight="1" x14ac:dyDescent="0.25">
      <c r="A9" s="84" t="s">
        <v>19</v>
      </c>
      <c r="B9" s="3">
        <v>3</v>
      </c>
      <c r="C9" s="40" t="s">
        <v>11</v>
      </c>
      <c r="D9" s="43">
        <v>4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 t="e">
        <f t="shared" si="0"/>
        <v>#DIV/0!</v>
      </c>
    </row>
    <row r="10" spans="1:24" ht="31.5" x14ac:dyDescent="0.25">
      <c r="A10" s="84"/>
      <c r="B10" s="3">
        <v>4</v>
      </c>
      <c r="C10" s="40" t="s">
        <v>12</v>
      </c>
      <c r="D10" s="43">
        <v>10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 t="e">
        <f t="shared" si="0"/>
        <v>#DIV/0!</v>
      </c>
    </row>
    <row r="11" spans="1:24" ht="47.25" x14ac:dyDescent="0.25">
      <c r="A11" s="84"/>
      <c r="B11" s="3">
        <v>5</v>
      </c>
      <c r="C11" s="40" t="s">
        <v>13</v>
      </c>
      <c r="D11" s="43">
        <v>10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 t="e">
        <f t="shared" si="0"/>
        <v>#DIV/0!</v>
      </c>
    </row>
    <row r="12" spans="1:24" ht="28.5" customHeight="1" x14ac:dyDescent="0.25">
      <c r="A12" s="84"/>
      <c r="B12" s="3">
        <v>6</v>
      </c>
      <c r="C12" s="40" t="s">
        <v>14</v>
      </c>
      <c r="D12" s="41">
        <v>10</v>
      </c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1" t="e">
        <f t="shared" si="0"/>
        <v>#DIV/0!</v>
      </c>
    </row>
    <row r="13" spans="1:24" ht="30.75" customHeight="1" x14ac:dyDescent="0.25">
      <c r="A13" s="84"/>
      <c r="B13" s="3">
        <v>7</v>
      </c>
      <c r="C13" s="40" t="s">
        <v>15</v>
      </c>
      <c r="D13" s="42">
        <v>10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 t="e">
        <f t="shared" si="0"/>
        <v>#DIV/0!</v>
      </c>
    </row>
    <row r="14" spans="1:24" ht="94.5" x14ac:dyDescent="0.25">
      <c r="A14" s="37" t="s">
        <v>20</v>
      </c>
      <c r="B14" s="3">
        <v>8</v>
      </c>
      <c r="C14" s="40" t="s">
        <v>16</v>
      </c>
      <c r="D14" s="44">
        <v>10</v>
      </c>
      <c r="E14" s="24"/>
      <c r="F14" s="24"/>
      <c r="G14" s="24"/>
      <c r="H14" s="24"/>
      <c r="I14" s="1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1" t="e">
        <f t="shared" si="0"/>
        <v>#DIV/0!</v>
      </c>
    </row>
    <row r="15" spans="1:24" ht="59.25" customHeight="1" x14ac:dyDescent="0.25">
      <c r="A15" s="38" t="s">
        <v>21</v>
      </c>
      <c r="B15" s="3">
        <v>9</v>
      </c>
      <c r="C15" s="40" t="s">
        <v>17</v>
      </c>
      <c r="D15" s="44">
        <v>10</v>
      </c>
      <c r="E15" s="24"/>
      <c r="F15" s="24"/>
      <c r="G15" s="24"/>
      <c r="H15" s="24"/>
      <c r="I15" s="1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1" t="e">
        <f t="shared" si="0"/>
        <v>#DIV/0!</v>
      </c>
    </row>
    <row r="16" spans="1:24" ht="47.25" x14ac:dyDescent="0.25">
      <c r="A16" s="39" t="s">
        <v>24</v>
      </c>
      <c r="B16" s="3">
        <v>10</v>
      </c>
      <c r="C16" s="40" t="s">
        <v>22</v>
      </c>
      <c r="D16" s="43">
        <v>15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 t="e">
        <f t="shared" si="0"/>
        <v>#DIV/0!</v>
      </c>
    </row>
    <row r="17" spans="1:24" ht="53.25" customHeight="1" x14ac:dyDescent="0.25">
      <c r="A17" s="65" t="s">
        <v>25</v>
      </c>
      <c r="B17" s="3">
        <v>11</v>
      </c>
      <c r="C17" s="40" t="s">
        <v>23</v>
      </c>
      <c r="D17" s="43">
        <v>5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 t="e">
        <f t="shared" si="0"/>
        <v>#DIV/0!</v>
      </c>
    </row>
    <row r="18" spans="1:24" ht="26.25" customHeight="1" x14ac:dyDescent="0.25">
      <c r="B18" s="3"/>
      <c r="C18" s="40" t="s">
        <v>1</v>
      </c>
      <c r="D18" s="43">
        <v>100</v>
      </c>
      <c r="E18" s="2">
        <f>E7+E8+E9+E10+E11+E12+E13+E14+E15+E16+E17</f>
        <v>0</v>
      </c>
      <c r="F18" s="2">
        <f t="shared" ref="F18:W18" si="1">F7+F8+F9+F10+F11+F12+F13+F14+F15+F16+F17</f>
        <v>0</v>
      </c>
      <c r="G18" s="2">
        <f t="shared" si="1"/>
        <v>0</v>
      </c>
      <c r="H18" s="2">
        <f t="shared" si="1"/>
        <v>0</v>
      </c>
      <c r="I18" s="2">
        <f t="shared" si="1"/>
        <v>0</v>
      </c>
      <c r="J18" s="2">
        <f t="shared" si="1"/>
        <v>0</v>
      </c>
      <c r="K18" s="2">
        <f t="shared" si="1"/>
        <v>0</v>
      </c>
      <c r="L18" s="2">
        <f t="shared" si="1"/>
        <v>0</v>
      </c>
      <c r="M18" s="2">
        <f t="shared" si="1"/>
        <v>0</v>
      </c>
      <c r="N18" s="2">
        <f t="shared" si="1"/>
        <v>0</v>
      </c>
      <c r="O18" s="2">
        <f t="shared" si="1"/>
        <v>0</v>
      </c>
      <c r="P18" s="2">
        <f t="shared" si="1"/>
        <v>0</v>
      </c>
      <c r="Q18" s="2">
        <f t="shared" si="1"/>
        <v>0</v>
      </c>
      <c r="R18" s="2">
        <f t="shared" si="1"/>
        <v>0</v>
      </c>
      <c r="S18" s="2">
        <f t="shared" si="1"/>
        <v>0</v>
      </c>
      <c r="T18" s="2">
        <f t="shared" si="1"/>
        <v>0</v>
      </c>
      <c r="U18" s="2">
        <f t="shared" si="1"/>
        <v>0</v>
      </c>
      <c r="V18" s="2">
        <f t="shared" si="1"/>
        <v>0</v>
      </c>
      <c r="W18" s="2">
        <f t="shared" si="1"/>
        <v>0</v>
      </c>
      <c r="X18" s="1">
        <f>AVERAGE(E18:W18)</f>
        <v>0</v>
      </c>
    </row>
    <row r="19" spans="1:24" x14ac:dyDescent="0.25"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1" spans="1:24" ht="37.5" x14ac:dyDescent="0.25">
      <c r="D21" s="49" t="s">
        <v>52</v>
      </c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 ht="37.5" x14ac:dyDescent="0.25">
      <c r="D22" s="49" t="s">
        <v>53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ht="37.5" x14ac:dyDescent="0.25">
      <c r="D23" s="49" t="s">
        <v>54</v>
      </c>
      <c r="E23" s="15" t="e">
        <f t="shared" ref="E23:X23" si="2">E21*100/E22</f>
        <v>#DIV/0!</v>
      </c>
      <c r="F23" s="15" t="e">
        <f t="shared" si="2"/>
        <v>#DIV/0!</v>
      </c>
      <c r="G23" s="15" t="e">
        <f t="shared" si="2"/>
        <v>#DIV/0!</v>
      </c>
      <c r="H23" s="15" t="e">
        <f t="shared" si="2"/>
        <v>#DIV/0!</v>
      </c>
      <c r="I23" s="15" t="e">
        <f t="shared" si="2"/>
        <v>#DIV/0!</v>
      </c>
      <c r="J23" s="15" t="e">
        <f t="shared" si="2"/>
        <v>#DIV/0!</v>
      </c>
      <c r="K23" s="15" t="e">
        <f t="shared" si="2"/>
        <v>#DIV/0!</v>
      </c>
      <c r="L23" s="15" t="e">
        <f t="shared" si="2"/>
        <v>#DIV/0!</v>
      </c>
      <c r="M23" s="15" t="e">
        <f t="shared" si="2"/>
        <v>#DIV/0!</v>
      </c>
      <c r="N23" s="15" t="e">
        <f t="shared" si="2"/>
        <v>#DIV/0!</v>
      </c>
      <c r="O23" s="15" t="e">
        <f t="shared" si="2"/>
        <v>#DIV/0!</v>
      </c>
      <c r="P23" s="15" t="e">
        <f t="shared" si="2"/>
        <v>#DIV/0!</v>
      </c>
      <c r="Q23" s="15" t="e">
        <f t="shared" si="2"/>
        <v>#DIV/0!</v>
      </c>
      <c r="R23" s="15" t="e">
        <f t="shared" si="2"/>
        <v>#DIV/0!</v>
      </c>
      <c r="S23" s="15" t="e">
        <f t="shared" si="2"/>
        <v>#DIV/0!</v>
      </c>
      <c r="T23" s="15" t="e">
        <f t="shared" si="2"/>
        <v>#DIV/0!</v>
      </c>
      <c r="U23" s="15" t="e">
        <f t="shared" si="2"/>
        <v>#DIV/0!</v>
      </c>
      <c r="V23" s="15" t="e">
        <f t="shared" si="2"/>
        <v>#DIV/0!</v>
      </c>
      <c r="W23" s="15" t="e">
        <f t="shared" si="2"/>
        <v>#DIV/0!</v>
      </c>
      <c r="X23" s="15" t="e">
        <f t="shared" si="2"/>
        <v>#DIV/0!</v>
      </c>
    </row>
    <row r="26" spans="1:24" ht="63" customHeight="1" x14ac:dyDescent="0.25">
      <c r="C26" s="35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</row>
    <row r="27" spans="1:24" ht="21" customHeight="1" x14ac:dyDescent="0.25">
      <c r="C27" s="35"/>
      <c r="D27" s="36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</row>
    <row r="28" spans="1:24" x14ac:dyDescent="0.25">
      <c r="C28" s="35"/>
      <c r="D28" s="36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</row>
    <row r="29" spans="1:24" x14ac:dyDescent="0.25">
      <c r="C29" s="35"/>
      <c r="D29" s="36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</row>
    <row r="30" spans="1:24" x14ac:dyDescent="0.25">
      <c r="C30" s="35"/>
      <c r="D30" s="36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</row>
    <row r="31" spans="1:24" x14ac:dyDescent="0.25">
      <c r="C31" s="35"/>
      <c r="D31" s="36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</row>
    <row r="32" spans="1:24" x14ac:dyDescent="0.25">
      <c r="C32" s="35"/>
      <c r="D32" s="36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</row>
    <row r="33" spans="3:24" x14ac:dyDescent="0.25">
      <c r="C33" s="35"/>
      <c r="D33" s="36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</row>
    <row r="34" spans="3:24" x14ac:dyDescent="0.25">
      <c r="C34" s="35"/>
      <c r="D34" s="36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</row>
    <row r="35" spans="3:24" x14ac:dyDescent="0.25">
      <c r="C35" s="35"/>
      <c r="D35" s="36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</row>
    <row r="36" spans="3:24" x14ac:dyDescent="0.25">
      <c r="C36" s="35"/>
      <c r="D36" s="36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</row>
    <row r="37" spans="3:24" x14ac:dyDescent="0.25">
      <c r="C37" s="35"/>
      <c r="D37" s="36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</row>
    <row r="38" spans="3:24" x14ac:dyDescent="0.25">
      <c r="C38" s="35"/>
      <c r="D38" s="36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</row>
    <row r="39" spans="3:24" x14ac:dyDescent="0.25">
      <c r="C39" s="35"/>
      <c r="D39" s="36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</row>
    <row r="40" spans="3:24" x14ac:dyDescent="0.25">
      <c r="C40" s="35"/>
      <c r="D40" s="36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</row>
    <row r="41" spans="3:24" x14ac:dyDescent="0.25">
      <c r="C41" s="35"/>
      <c r="D41" s="36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</row>
  </sheetData>
  <mergeCells count="25">
    <mergeCell ref="T5:T6"/>
    <mergeCell ref="U5:U6"/>
    <mergeCell ref="V5:V6"/>
    <mergeCell ref="W5:W6"/>
    <mergeCell ref="O5:O6"/>
    <mergeCell ref="P5:P6"/>
    <mergeCell ref="Q5:Q6"/>
    <mergeCell ref="R5:R6"/>
    <mergeCell ref="S5:S6"/>
    <mergeCell ref="E2:X2"/>
    <mergeCell ref="B2:C3"/>
    <mergeCell ref="D26:X26"/>
    <mergeCell ref="A7:A8"/>
    <mergeCell ref="A9:A13"/>
    <mergeCell ref="X4:X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</mergeCells>
  <pageMargins left="0.7" right="0.7" top="0.75" bottom="0.75" header="0.3" footer="0.3"/>
  <pageSetup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BU26"/>
  <sheetViews>
    <sheetView rightToLeft="1" topLeftCell="A7" zoomScaleNormal="100" workbookViewId="0">
      <selection activeCell="D5" sqref="D5"/>
    </sheetView>
  </sheetViews>
  <sheetFormatPr defaultRowHeight="15" x14ac:dyDescent="0.25"/>
  <cols>
    <col min="1" max="1" width="12.42578125" customWidth="1"/>
    <col min="2" max="2" width="9.140625" style="4"/>
    <col min="3" max="3" width="37.7109375" style="6" customWidth="1"/>
    <col min="5" max="6" width="12.5703125" customWidth="1"/>
    <col min="7" max="7" width="11.140625" customWidth="1"/>
    <col min="8" max="8" width="11" customWidth="1"/>
    <col min="10" max="10" width="12" customWidth="1"/>
    <col min="11" max="11" width="12.5703125" customWidth="1"/>
    <col min="12" max="12" width="8.42578125" customWidth="1"/>
    <col min="13" max="13" width="12.140625" customWidth="1"/>
    <col min="14" max="14" width="11.42578125" customWidth="1"/>
    <col min="15" max="15" width="15" customWidth="1"/>
    <col min="16" max="16" width="16.7109375" customWidth="1"/>
    <col min="17" max="17" width="12" customWidth="1"/>
    <col min="18" max="18" width="11.85546875" customWidth="1"/>
    <col min="19" max="19" width="12.5703125" customWidth="1"/>
    <col min="20" max="20" width="11.85546875" customWidth="1"/>
    <col min="21" max="21" width="12.140625" customWidth="1"/>
    <col min="26" max="26" width="11.140625" customWidth="1"/>
    <col min="27" max="27" width="14.42578125" customWidth="1"/>
    <col min="29" max="29" width="11" customWidth="1"/>
    <col min="30" max="30" width="12.5703125" customWidth="1"/>
    <col min="34" max="34" width="11.28515625" customWidth="1"/>
    <col min="35" max="35" width="11.7109375" customWidth="1"/>
    <col min="39" max="40" width="11.7109375" customWidth="1"/>
    <col min="46" max="46" width="10.28515625" customWidth="1"/>
    <col min="49" max="49" width="10.28515625" customWidth="1"/>
    <col min="53" max="53" width="10.28515625" customWidth="1"/>
    <col min="57" max="57" width="10.28515625" customWidth="1"/>
    <col min="61" max="61" width="10.28515625" customWidth="1"/>
    <col min="65" max="65" width="10.28515625" customWidth="1"/>
    <col min="69" max="69" width="10.28515625" customWidth="1"/>
    <col min="71" max="71" width="12.5703125" customWidth="1"/>
    <col min="73" max="73" width="14.42578125" customWidth="1"/>
  </cols>
  <sheetData>
    <row r="1" spans="1:73" x14ac:dyDescent="0.25">
      <c r="E1">
        <v>1</v>
      </c>
      <c r="F1">
        <v>2</v>
      </c>
      <c r="G1">
        <v>3</v>
      </c>
      <c r="H1">
        <v>4</v>
      </c>
      <c r="I1">
        <v>5</v>
      </c>
      <c r="J1">
        <v>6</v>
      </c>
      <c r="K1">
        <v>7</v>
      </c>
      <c r="L1">
        <v>8</v>
      </c>
      <c r="M1">
        <v>9</v>
      </c>
      <c r="N1">
        <v>10</v>
      </c>
      <c r="O1">
        <v>11</v>
      </c>
      <c r="P1">
        <v>12</v>
      </c>
      <c r="Q1">
        <v>13</v>
      </c>
      <c r="R1">
        <v>14</v>
      </c>
      <c r="S1">
        <v>15</v>
      </c>
      <c r="T1">
        <v>16</v>
      </c>
      <c r="U1">
        <v>17</v>
      </c>
      <c r="V1">
        <v>18</v>
      </c>
      <c r="W1">
        <v>19</v>
      </c>
      <c r="X1">
        <v>20</v>
      </c>
      <c r="Y1">
        <v>21</v>
      </c>
      <c r="Z1">
        <v>22</v>
      </c>
      <c r="AA1">
        <v>23</v>
      </c>
      <c r="AB1">
        <v>24</v>
      </c>
      <c r="AC1">
        <v>25</v>
      </c>
      <c r="AD1">
        <v>26</v>
      </c>
      <c r="AE1">
        <v>27</v>
      </c>
      <c r="AF1">
        <v>28</v>
      </c>
      <c r="AG1">
        <v>29</v>
      </c>
      <c r="AH1">
        <v>30</v>
      </c>
      <c r="AI1">
        <v>31</v>
      </c>
      <c r="AJ1">
        <v>32</v>
      </c>
      <c r="AK1">
        <v>33</v>
      </c>
      <c r="AL1">
        <v>34</v>
      </c>
      <c r="AM1">
        <v>35</v>
      </c>
      <c r="AN1">
        <v>36</v>
      </c>
      <c r="AO1">
        <v>37</v>
      </c>
      <c r="AP1">
        <v>38</v>
      </c>
      <c r="AQ1">
        <v>39</v>
      </c>
      <c r="AR1">
        <v>40</v>
      </c>
      <c r="AS1">
        <v>41</v>
      </c>
      <c r="AT1">
        <v>42</v>
      </c>
      <c r="AU1">
        <v>43</v>
      </c>
      <c r="AV1">
        <v>44</v>
      </c>
      <c r="AW1">
        <v>45</v>
      </c>
      <c r="AX1">
        <v>46</v>
      </c>
      <c r="AY1">
        <v>47</v>
      </c>
      <c r="AZ1">
        <v>48</v>
      </c>
      <c r="BA1">
        <v>49</v>
      </c>
      <c r="BB1">
        <v>50</v>
      </c>
      <c r="BC1">
        <v>51</v>
      </c>
      <c r="BD1">
        <v>52</v>
      </c>
      <c r="BE1">
        <v>53</v>
      </c>
      <c r="BF1">
        <v>54</v>
      </c>
      <c r="BG1">
        <v>55</v>
      </c>
      <c r="BH1">
        <v>56</v>
      </c>
      <c r="BI1">
        <v>57</v>
      </c>
      <c r="BJ1">
        <v>58</v>
      </c>
      <c r="BK1">
        <v>59</v>
      </c>
      <c r="BL1">
        <v>60</v>
      </c>
      <c r="BM1">
        <v>61</v>
      </c>
      <c r="BN1">
        <v>62</v>
      </c>
      <c r="BO1">
        <v>63</v>
      </c>
      <c r="BP1">
        <v>64</v>
      </c>
      <c r="BQ1">
        <v>65</v>
      </c>
      <c r="BR1">
        <v>66</v>
      </c>
      <c r="BS1">
        <v>67</v>
      </c>
      <c r="BT1">
        <v>68</v>
      </c>
    </row>
    <row r="2" spans="1:73" ht="50.25" customHeight="1" x14ac:dyDescent="0.25">
      <c r="B2" s="86" t="s">
        <v>28</v>
      </c>
      <c r="C2" s="87"/>
      <c r="D2" s="5"/>
      <c r="E2" s="85" t="s">
        <v>51</v>
      </c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  <c r="BO2" s="85"/>
      <c r="BP2" s="85"/>
      <c r="BQ2" s="85"/>
      <c r="BR2" s="85"/>
      <c r="BS2" s="85"/>
      <c r="BT2" s="85"/>
      <c r="BU2" s="85"/>
    </row>
    <row r="3" spans="1:73" ht="15" customHeight="1" x14ac:dyDescent="0.25">
      <c r="B3" s="88"/>
      <c r="C3" s="89"/>
      <c r="D3" s="106" t="s">
        <v>31</v>
      </c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8"/>
      <c r="BU3" s="101" t="s">
        <v>6</v>
      </c>
    </row>
    <row r="4" spans="1:73" s="23" customFormat="1" x14ac:dyDescent="0.25">
      <c r="B4" s="90"/>
      <c r="C4" s="91"/>
      <c r="D4" s="108" t="s">
        <v>5</v>
      </c>
      <c r="E4" s="99" t="s">
        <v>26</v>
      </c>
      <c r="F4" s="99" t="s">
        <v>26</v>
      </c>
      <c r="G4" s="99" t="s">
        <v>26</v>
      </c>
      <c r="H4" s="99" t="s">
        <v>26</v>
      </c>
      <c r="I4" s="99" t="s">
        <v>26</v>
      </c>
      <c r="J4" s="99" t="s">
        <v>26</v>
      </c>
      <c r="K4" s="99" t="s">
        <v>26</v>
      </c>
      <c r="L4" s="99" t="s">
        <v>26</v>
      </c>
      <c r="M4" s="99" t="s">
        <v>26</v>
      </c>
      <c r="N4" s="99" t="s">
        <v>26</v>
      </c>
      <c r="O4" s="99" t="s">
        <v>26</v>
      </c>
      <c r="P4" s="99" t="s">
        <v>26</v>
      </c>
      <c r="Q4" s="99" t="s">
        <v>26</v>
      </c>
      <c r="R4" s="99" t="s">
        <v>26</v>
      </c>
      <c r="S4" s="99" t="s">
        <v>26</v>
      </c>
      <c r="T4" s="99" t="s">
        <v>26</v>
      </c>
      <c r="U4" s="99" t="s">
        <v>26</v>
      </c>
      <c r="V4" s="99" t="s">
        <v>26</v>
      </c>
      <c r="W4" s="99" t="s">
        <v>26</v>
      </c>
      <c r="X4" s="99" t="s">
        <v>26</v>
      </c>
      <c r="Y4" s="99" t="s">
        <v>26</v>
      </c>
      <c r="Z4" s="99" t="s">
        <v>26</v>
      </c>
      <c r="AA4" s="99" t="s">
        <v>26</v>
      </c>
      <c r="AB4" s="99" t="s">
        <v>26</v>
      </c>
      <c r="AC4" s="99" t="s">
        <v>26</v>
      </c>
      <c r="AD4" s="99" t="s">
        <v>26</v>
      </c>
      <c r="AE4" s="99" t="s">
        <v>26</v>
      </c>
      <c r="AF4" s="99" t="s">
        <v>26</v>
      </c>
      <c r="AG4" s="99" t="s">
        <v>26</v>
      </c>
      <c r="AH4" s="99" t="s">
        <v>26</v>
      </c>
      <c r="AI4" s="99" t="s">
        <v>26</v>
      </c>
      <c r="AJ4" s="99" t="s">
        <v>26</v>
      </c>
      <c r="AK4" s="99" t="s">
        <v>26</v>
      </c>
      <c r="AL4" s="99" t="s">
        <v>26</v>
      </c>
      <c r="AM4" s="99" t="s">
        <v>26</v>
      </c>
      <c r="AN4" s="99" t="s">
        <v>26</v>
      </c>
      <c r="AO4" s="99" t="s">
        <v>26</v>
      </c>
      <c r="AP4" s="99" t="s">
        <v>26</v>
      </c>
      <c r="AQ4" s="99" t="s">
        <v>26</v>
      </c>
      <c r="AR4" s="99" t="s">
        <v>26</v>
      </c>
      <c r="AS4" s="99" t="s">
        <v>26</v>
      </c>
      <c r="AT4" s="99" t="s">
        <v>26</v>
      </c>
      <c r="AU4" s="99" t="s">
        <v>26</v>
      </c>
      <c r="AV4" s="99" t="s">
        <v>26</v>
      </c>
      <c r="AW4" s="99" t="s">
        <v>26</v>
      </c>
      <c r="AX4" s="99" t="s">
        <v>26</v>
      </c>
      <c r="AY4" s="99" t="s">
        <v>26</v>
      </c>
      <c r="AZ4" s="99" t="s">
        <v>26</v>
      </c>
      <c r="BA4" s="99" t="s">
        <v>26</v>
      </c>
      <c r="BB4" s="99" t="s">
        <v>26</v>
      </c>
      <c r="BC4" s="99" t="s">
        <v>26</v>
      </c>
      <c r="BD4" s="99" t="s">
        <v>26</v>
      </c>
      <c r="BE4" s="99" t="s">
        <v>26</v>
      </c>
      <c r="BF4" s="99" t="s">
        <v>26</v>
      </c>
      <c r="BG4" s="99" t="s">
        <v>26</v>
      </c>
      <c r="BH4" s="99" t="s">
        <v>26</v>
      </c>
      <c r="BI4" s="99" t="s">
        <v>26</v>
      </c>
      <c r="BJ4" s="99" t="s">
        <v>26</v>
      </c>
      <c r="BK4" s="99" t="s">
        <v>26</v>
      </c>
      <c r="BL4" s="99" t="s">
        <v>26</v>
      </c>
      <c r="BM4" s="99" t="s">
        <v>26</v>
      </c>
      <c r="BN4" s="99" t="s">
        <v>26</v>
      </c>
      <c r="BO4" s="99" t="s">
        <v>26</v>
      </c>
      <c r="BP4" s="99" t="s">
        <v>26</v>
      </c>
      <c r="BQ4" s="99" t="s">
        <v>26</v>
      </c>
      <c r="BR4" s="99" t="s">
        <v>26</v>
      </c>
      <c r="BS4" s="99" t="s">
        <v>26</v>
      </c>
      <c r="BT4" s="99" t="s">
        <v>26</v>
      </c>
      <c r="BU4" s="101"/>
    </row>
    <row r="5" spans="1:73" x14ac:dyDescent="0.25">
      <c r="B5" s="66" t="s">
        <v>2</v>
      </c>
      <c r="C5" s="67" t="s">
        <v>9</v>
      </c>
      <c r="D5" s="108" t="s">
        <v>0</v>
      </c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  <c r="BG5" s="100"/>
      <c r="BH5" s="100"/>
      <c r="BI5" s="100"/>
      <c r="BJ5" s="100"/>
      <c r="BK5" s="100"/>
      <c r="BL5" s="100"/>
      <c r="BM5" s="100"/>
      <c r="BN5" s="100"/>
      <c r="BO5" s="100"/>
      <c r="BP5" s="100"/>
      <c r="BQ5" s="100"/>
      <c r="BR5" s="100"/>
      <c r="BS5" s="100"/>
      <c r="BT5" s="100"/>
      <c r="BU5" s="101"/>
    </row>
    <row r="6" spans="1:73" ht="51" x14ac:dyDescent="0.25">
      <c r="A6" s="92" t="s">
        <v>18</v>
      </c>
      <c r="B6" s="68">
        <v>1</v>
      </c>
      <c r="C6" s="69" t="s">
        <v>29</v>
      </c>
      <c r="D6" s="68">
        <v>6</v>
      </c>
      <c r="E6" s="1"/>
      <c r="F6" s="1"/>
      <c r="G6" s="1"/>
      <c r="H6" s="22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02" t="e">
        <f>AVERAGE(E6:BT6)</f>
        <v>#DIV/0!</v>
      </c>
    </row>
    <row r="7" spans="1:73" ht="25.5" x14ac:dyDescent="0.25">
      <c r="A7" s="92"/>
      <c r="B7" s="68">
        <v>2</v>
      </c>
      <c r="C7" s="69" t="s">
        <v>10</v>
      </c>
      <c r="D7" s="68">
        <v>10</v>
      </c>
      <c r="E7" s="1"/>
      <c r="F7" s="1"/>
      <c r="G7" s="1"/>
      <c r="H7" s="2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02" t="e">
        <f t="shared" ref="BU7:BU17" si="0">AVERAGE(E7:BT7)</f>
        <v>#DIV/0!</v>
      </c>
    </row>
    <row r="8" spans="1:73" ht="30" customHeight="1" x14ac:dyDescent="0.25">
      <c r="A8" s="93" t="s">
        <v>19</v>
      </c>
      <c r="B8" s="68">
        <v>3</v>
      </c>
      <c r="C8" s="69" t="s">
        <v>11</v>
      </c>
      <c r="D8" s="68">
        <v>4</v>
      </c>
      <c r="E8" s="1"/>
      <c r="F8" s="1"/>
      <c r="G8" s="1"/>
      <c r="H8" s="2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02" t="e">
        <f t="shared" si="0"/>
        <v>#DIV/0!</v>
      </c>
    </row>
    <row r="9" spans="1:73" ht="25.5" x14ac:dyDescent="0.25">
      <c r="A9" s="93"/>
      <c r="B9" s="68">
        <v>4</v>
      </c>
      <c r="C9" s="69" t="s">
        <v>12</v>
      </c>
      <c r="D9" s="68">
        <v>10</v>
      </c>
      <c r="E9" s="1"/>
      <c r="F9" s="1"/>
      <c r="G9" s="1"/>
      <c r="H9" s="22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02" t="e">
        <f t="shared" si="0"/>
        <v>#DIV/0!</v>
      </c>
    </row>
    <row r="10" spans="1:73" ht="38.25" customHeight="1" x14ac:dyDescent="0.25">
      <c r="A10" s="93"/>
      <c r="B10" s="68">
        <v>5</v>
      </c>
      <c r="C10" s="69" t="s">
        <v>13</v>
      </c>
      <c r="D10" s="68">
        <v>10</v>
      </c>
      <c r="E10" s="1"/>
      <c r="F10" s="1"/>
      <c r="G10" s="1"/>
      <c r="H10" s="22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02" t="e">
        <f t="shared" si="0"/>
        <v>#DIV/0!</v>
      </c>
    </row>
    <row r="11" spans="1:73" x14ac:dyDescent="0.25">
      <c r="A11" s="93"/>
      <c r="B11" s="68">
        <v>6</v>
      </c>
      <c r="C11" s="69" t="s">
        <v>14</v>
      </c>
      <c r="D11" s="68">
        <v>10</v>
      </c>
      <c r="E11" s="1"/>
      <c r="F11" s="1"/>
      <c r="G11" s="1"/>
      <c r="H11" s="22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02" t="e">
        <f t="shared" si="0"/>
        <v>#DIV/0!</v>
      </c>
    </row>
    <row r="12" spans="1:73" ht="25.5" x14ac:dyDescent="0.25">
      <c r="A12" s="93"/>
      <c r="B12" s="68">
        <v>7</v>
      </c>
      <c r="C12" s="69" t="s">
        <v>15</v>
      </c>
      <c r="D12" s="70">
        <v>10</v>
      </c>
      <c r="E12" s="24"/>
      <c r="F12" s="24"/>
      <c r="G12" s="24"/>
      <c r="H12" s="46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102" t="e">
        <f t="shared" si="0"/>
        <v>#DIV/0!</v>
      </c>
    </row>
    <row r="13" spans="1:73" ht="63.75" x14ac:dyDescent="0.25">
      <c r="A13" s="71" t="s">
        <v>20</v>
      </c>
      <c r="B13" s="68">
        <v>8</v>
      </c>
      <c r="C13" s="69" t="s">
        <v>30</v>
      </c>
      <c r="D13" s="68">
        <v>10</v>
      </c>
      <c r="E13" s="1"/>
      <c r="F13" s="1"/>
      <c r="G13" s="1"/>
      <c r="H13" s="22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02" t="e">
        <f t="shared" si="0"/>
        <v>#DIV/0!</v>
      </c>
    </row>
    <row r="14" spans="1:73" ht="45" x14ac:dyDescent="0.25">
      <c r="A14" s="72" t="s">
        <v>21</v>
      </c>
      <c r="B14" s="68">
        <v>9</v>
      </c>
      <c r="C14" s="69" t="s">
        <v>17</v>
      </c>
      <c r="D14" s="70">
        <v>10</v>
      </c>
      <c r="E14" s="24"/>
      <c r="F14" s="24"/>
      <c r="G14" s="24"/>
      <c r="H14" s="46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102" t="e">
        <f t="shared" si="0"/>
        <v>#DIV/0!</v>
      </c>
    </row>
    <row r="15" spans="1:73" ht="38.25" x14ac:dyDescent="0.25">
      <c r="A15" s="73" t="s">
        <v>24</v>
      </c>
      <c r="B15" s="68">
        <v>10</v>
      </c>
      <c r="C15" s="69" t="s">
        <v>32</v>
      </c>
      <c r="D15" s="70">
        <v>15</v>
      </c>
      <c r="E15" s="24"/>
      <c r="F15" s="24"/>
      <c r="G15" s="24"/>
      <c r="H15" s="46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102" t="e">
        <f t="shared" si="0"/>
        <v>#DIV/0!</v>
      </c>
    </row>
    <row r="16" spans="1:73" ht="38.25" x14ac:dyDescent="0.25">
      <c r="A16" s="74" t="s">
        <v>25</v>
      </c>
      <c r="B16" s="68">
        <v>11</v>
      </c>
      <c r="C16" s="69" t="s">
        <v>23</v>
      </c>
      <c r="D16" s="68"/>
      <c r="E16" s="24"/>
      <c r="F16" s="24"/>
      <c r="G16" s="24"/>
      <c r="H16" s="22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102" t="e">
        <f t="shared" si="0"/>
        <v>#DIV/0!</v>
      </c>
    </row>
    <row r="17" spans="2:73" x14ac:dyDescent="0.25">
      <c r="B17" s="68"/>
      <c r="C17" s="69" t="s">
        <v>1</v>
      </c>
      <c r="D17" s="68">
        <v>100</v>
      </c>
      <c r="E17" s="7">
        <f>E6+E7+E8+E9+E10+E11+E13+E16</f>
        <v>0</v>
      </c>
      <c r="F17" s="7">
        <f t="shared" ref="F17:BQ17" si="1">F6+F7+F8+F9+F10+F11+F13+F16</f>
        <v>0</v>
      </c>
      <c r="G17" s="7">
        <f t="shared" si="1"/>
        <v>0</v>
      </c>
      <c r="H17" s="7">
        <f t="shared" si="1"/>
        <v>0</v>
      </c>
      <c r="I17" s="7">
        <f t="shared" si="1"/>
        <v>0</v>
      </c>
      <c r="J17" s="7">
        <f t="shared" si="1"/>
        <v>0</v>
      </c>
      <c r="K17" s="7">
        <f t="shared" si="1"/>
        <v>0</v>
      </c>
      <c r="L17" s="7">
        <f t="shared" si="1"/>
        <v>0</v>
      </c>
      <c r="M17" s="7">
        <f t="shared" si="1"/>
        <v>0</v>
      </c>
      <c r="N17" s="7">
        <f t="shared" si="1"/>
        <v>0</v>
      </c>
      <c r="O17" s="7">
        <f t="shared" si="1"/>
        <v>0</v>
      </c>
      <c r="P17" s="7">
        <f t="shared" si="1"/>
        <v>0</v>
      </c>
      <c r="Q17" s="7">
        <f t="shared" si="1"/>
        <v>0</v>
      </c>
      <c r="R17" s="7">
        <f t="shared" si="1"/>
        <v>0</v>
      </c>
      <c r="S17" s="7">
        <f t="shared" si="1"/>
        <v>0</v>
      </c>
      <c r="T17" s="7">
        <f t="shared" si="1"/>
        <v>0</v>
      </c>
      <c r="U17" s="7">
        <f t="shared" si="1"/>
        <v>0</v>
      </c>
      <c r="V17" s="7">
        <f t="shared" si="1"/>
        <v>0</v>
      </c>
      <c r="W17" s="7">
        <f t="shared" si="1"/>
        <v>0</v>
      </c>
      <c r="X17" s="7">
        <f t="shared" si="1"/>
        <v>0</v>
      </c>
      <c r="Y17" s="7">
        <f t="shared" si="1"/>
        <v>0</v>
      </c>
      <c r="Z17" s="7">
        <f t="shared" si="1"/>
        <v>0</v>
      </c>
      <c r="AA17" s="7">
        <f t="shared" si="1"/>
        <v>0</v>
      </c>
      <c r="AB17" s="7">
        <f t="shared" si="1"/>
        <v>0</v>
      </c>
      <c r="AC17" s="7">
        <f t="shared" si="1"/>
        <v>0</v>
      </c>
      <c r="AD17" s="7">
        <f t="shared" si="1"/>
        <v>0</v>
      </c>
      <c r="AE17" s="7">
        <f t="shared" si="1"/>
        <v>0</v>
      </c>
      <c r="AF17" s="7">
        <f t="shared" si="1"/>
        <v>0</v>
      </c>
      <c r="AG17" s="7">
        <f t="shared" si="1"/>
        <v>0</v>
      </c>
      <c r="AH17" s="7">
        <f t="shared" si="1"/>
        <v>0</v>
      </c>
      <c r="AI17" s="7">
        <f t="shared" si="1"/>
        <v>0</v>
      </c>
      <c r="AJ17" s="7">
        <f t="shared" si="1"/>
        <v>0</v>
      </c>
      <c r="AK17" s="7">
        <f t="shared" si="1"/>
        <v>0</v>
      </c>
      <c r="AL17" s="7">
        <f t="shared" si="1"/>
        <v>0</v>
      </c>
      <c r="AM17" s="7">
        <f t="shared" si="1"/>
        <v>0</v>
      </c>
      <c r="AN17" s="7">
        <f t="shared" si="1"/>
        <v>0</v>
      </c>
      <c r="AO17" s="7">
        <f t="shared" si="1"/>
        <v>0</v>
      </c>
      <c r="AP17" s="7">
        <f t="shared" si="1"/>
        <v>0</v>
      </c>
      <c r="AQ17" s="7">
        <f t="shared" si="1"/>
        <v>0</v>
      </c>
      <c r="AR17" s="7">
        <f t="shared" si="1"/>
        <v>0</v>
      </c>
      <c r="AS17" s="7">
        <f t="shared" si="1"/>
        <v>0</v>
      </c>
      <c r="AT17" s="7">
        <f t="shared" si="1"/>
        <v>0</v>
      </c>
      <c r="AU17" s="7">
        <f t="shared" si="1"/>
        <v>0</v>
      </c>
      <c r="AV17" s="7">
        <f t="shared" si="1"/>
        <v>0</v>
      </c>
      <c r="AW17" s="7">
        <f t="shared" si="1"/>
        <v>0</v>
      </c>
      <c r="AX17" s="7">
        <f t="shared" si="1"/>
        <v>0</v>
      </c>
      <c r="AY17" s="7">
        <f t="shared" si="1"/>
        <v>0</v>
      </c>
      <c r="AZ17" s="7">
        <f t="shared" si="1"/>
        <v>0</v>
      </c>
      <c r="BA17" s="7">
        <f t="shared" si="1"/>
        <v>0</v>
      </c>
      <c r="BB17" s="7">
        <f t="shared" si="1"/>
        <v>0</v>
      </c>
      <c r="BC17" s="7">
        <f t="shared" si="1"/>
        <v>0</v>
      </c>
      <c r="BD17" s="7">
        <f t="shared" si="1"/>
        <v>0</v>
      </c>
      <c r="BE17" s="7">
        <f t="shared" si="1"/>
        <v>0</v>
      </c>
      <c r="BF17" s="7">
        <f t="shared" si="1"/>
        <v>0</v>
      </c>
      <c r="BG17" s="7">
        <f t="shared" si="1"/>
        <v>0</v>
      </c>
      <c r="BH17" s="7">
        <f t="shared" si="1"/>
        <v>0</v>
      </c>
      <c r="BI17" s="7">
        <f t="shared" si="1"/>
        <v>0</v>
      </c>
      <c r="BJ17" s="7">
        <f t="shared" si="1"/>
        <v>0</v>
      </c>
      <c r="BK17" s="7">
        <f t="shared" si="1"/>
        <v>0</v>
      </c>
      <c r="BL17" s="7">
        <f t="shared" si="1"/>
        <v>0</v>
      </c>
      <c r="BM17" s="7">
        <f t="shared" si="1"/>
        <v>0</v>
      </c>
      <c r="BN17" s="7">
        <f t="shared" si="1"/>
        <v>0</v>
      </c>
      <c r="BO17" s="7">
        <f t="shared" si="1"/>
        <v>0</v>
      </c>
      <c r="BP17" s="7">
        <f t="shared" si="1"/>
        <v>0</v>
      </c>
      <c r="BQ17" s="7">
        <f t="shared" si="1"/>
        <v>0</v>
      </c>
      <c r="BR17" s="7">
        <f t="shared" ref="BR17:BT17" si="2">BR6+BR7+BR8+BR9+BR10+BR11+BR13+BR16</f>
        <v>0</v>
      </c>
      <c r="BS17" s="7">
        <f t="shared" si="2"/>
        <v>0</v>
      </c>
      <c r="BT17" s="7">
        <f t="shared" si="2"/>
        <v>0</v>
      </c>
      <c r="BU17" s="102">
        <f t="shared" si="0"/>
        <v>0</v>
      </c>
    </row>
    <row r="18" spans="2:73" x14ac:dyDescent="0.25"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</row>
    <row r="20" spans="2:73" x14ac:dyDescent="0.25">
      <c r="C20" s="75" t="s">
        <v>44</v>
      </c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</row>
    <row r="21" spans="2:73" x14ac:dyDescent="0.25">
      <c r="C21" s="75" t="s">
        <v>45</v>
      </c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</row>
    <row r="22" spans="2:73" x14ac:dyDescent="0.25">
      <c r="C22" s="76" t="s">
        <v>46</v>
      </c>
      <c r="D22" s="15"/>
      <c r="E22" s="15" t="e">
        <f>E20*100/E21</f>
        <v>#DIV/0!</v>
      </c>
      <c r="F22" s="15" t="e">
        <f t="shared" ref="F22:AA22" si="3">F20*100/F21</f>
        <v>#DIV/0!</v>
      </c>
      <c r="G22" s="15" t="e">
        <f t="shared" si="3"/>
        <v>#DIV/0!</v>
      </c>
      <c r="H22" s="15" t="e">
        <f t="shared" si="3"/>
        <v>#DIV/0!</v>
      </c>
      <c r="I22" s="15" t="e">
        <f t="shared" si="3"/>
        <v>#DIV/0!</v>
      </c>
      <c r="J22" s="15" t="e">
        <f t="shared" si="3"/>
        <v>#DIV/0!</v>
      </c>
      <c r="K22" s="15" t="e">
        <f t="shared" si="3"/>
        <v>#DIV/0!</v>
      </c>
      <c r="L22" s="15" t="e">
        <f t="shared" si="3"/>
        <v>#DIV/0!</v>
      </c>
      <c r="M22" s="15" t="e">
        <f t="shared" si="3"/>
        <v>#DIV/0!</v>
      </c>
      <c r="N22" s="15" t="e">
        <f t="shared" si="3"/>
        <v>#DIV/0!</v>
      </c>
      <c r="O22" s="15" t="e">
        <f t="shared" si="3"/>
        <v>#DIV/0!</v>
      </c>
      <c r="P22" s="15" t="e">
        <f t="shared" si="3"/>
        <v>#DIV/0!</v>
      </c>
      <c r="Q22" s="15" t="e">
        <f t="shared" si="3"/>
        <v>#DIV/0!</v>
      </c>
      <c r="R22" s="15" t="e">
        <f t="shared" si="3"/>
        <v>#DIV/0!</v>
      </c>
      <c r="S22" s="15" t="e">
        <f t="shared" si="3"/>
        <v>#DIV/0!</v>
      </c>
      <c r="T22" s="15" t="e">
        <f t="shared" si="3"/>
        <v>#DIV/0!</v>
      </c>
      <c r="U22" s="15" t="e">
        <f t="shared" si="3"/>
        <v>#DIV/0!</v>
      </c>
      <c r="V22" s="15" t="e">
        <f t="shared" si="3"/>
        <v>#DIV/0!</v>
      </c>
      <c r="W22" s="15" t="e">
        <f t="shared" si="3"/>
        <v>#DIV/0!</v>
      </c>
      <c r="X22" s="15" t="e">
        <f t="shared" si="3"/>
        <v>#DIV/0!</v>
      </c>
      <c r="Y22" s="15" t="e">
        <f t="shared" si="3"/>
        <v>#DIV/0!</v>
      </c>
      <c r="Z22" s="15" t="e">
        <f t="shared" si="3"/>
        <v>#DIV/0!</v>
      </c>
      <c r="AA22" s="15" t="e">
        <f t="shared" si="3"/>
        <v>#DIV/0!</v>
      </c>
      <c r="AB22" s="15" t="e">
        <f t="shared" ref="AB22:AQ22" si="4">AB20*100/AB21</f>
        <v>#DIV/0!</v>
      </c>
      <c r="AC22" s="15" t="e">
        <f t="shared" si="4"/>
        <v>#DIV/0!</v>
      </c>
      <c r="AD22" s="15" t="e">
        <f t="shared" si="4"/>
        <v>#DIV/0!</v>
      </c>
      <c r="AE22" s="15" t="e">
        <f t="shared" si="4"/>
        <v>#DIV/0!</v>
      </c>
      <c r="AF22" s="15" t="e">
        <f t="shared" si="4"/>
        <v>#DIV/0!</v>
      </c>
      <c r="AG22" s="15" t="e">
        <f t="shared" si="4"/>
        <v>#DIV/0!</v>
      </c>
      <c r="AH22" s="15" t="e">
        <f t="shared" si="4"/>
        <v>#DIV/0!</v>
      </c>
      <c r="AI22" s="15" t="e">
        <f t="shared" si="4"/>
        <v>#DIV/0!</v>
      </c>
      <c r="AJ22" s="15" t="e">
        <f t="shared" si="4"/>
        <v>#DIV/0!</v>
      </c>
      <c r="AK22" s="15" t="e">
        <f t="shared" si="4"/>
        <v>#DIV/0!</v>
      </c>
      <c r="AL22" s="15" t="e">
        <f t="shared" si="4"/>
        <v>#DIV/0!</v>
      </c>
      <c r="AM22" s="15" t="e">
        <f t="shared" si="4"/>
        <v>#DIV/0!</v>
      </c>
      <c r="AN22" s="15" t="e">
        <f t="shared" si="4"/>
        <v>#DIV/0!</v>
      </c>
      <c r="AO22" s="15" t="e">
        <f t="shared" si="4"/>
        <v>#DIV/0!</v>
      </c>
      <c r="AP22" s="15" t="e">
        <f t="shared" si="4"/>
        <v>#DIV/0!</v>
      </c>
      <c r="AQ22" s="15" t="e">
        <f t="shared" si="4"/>
        <v>#DIV/0!</v>
      </c>
      <c r="AR22" s="15" t="e">
        <f t="shared" ref="AR22:BT22" si="5">AR20*100/AR21</f>
        <v>#DIV/0!</v>
      </c>
      <c r="AS22" s="15" t="e">
        <f t="shared" si="5"/>
        <v>#DIV/0!</v>
      </c>
      <c r="AT22" s="15" t="e">
        <f t="shared" si="5"/>
        <v>#DIV/0!</v>
      </c>
      <c r="AU22" s="15" t="e">
        <f t="shared" si="5"/>
        <v>#DIV/0!</v>
      </c>
      <c r="AV22" s="15" t="e">
        <f t="shared" si="5"/>
        <v>#DIV/0!</v>
      </c>
      <c r="AW22" s="15" t="e">
        <f t="shared" si="5"/>
        <v>#DIV/0!</v>
      </c>
      <c r="AX22" s="15" t="e">
        <f t="shared" si="5"/>
        <v>#DIV/0!</v>
      </c>
      <c r="AY22" s="15" t="e">
        <f t="shared" si="5"/>
        <v>#DIV/0!</v>
      </c>
      <c r="AZ22" s="15" t="e">
        <f t="shared" si="5"/>
        <v>#DIV/0!</v>
      </c>
      <c r="BA22" s="15" t="e">
        <f t="shared" si="5"/>
        <v>#DIV/0!</v>
      </c>
      <c r="BB22" s="15" t="e">
        <f t="shared" si="5"/>
        <v>#DIV/0!</v>
      </c>
      <c r="BC22" s="15" t="e">
        <f t="shared" si="5"/>
        <v>#DIV/0!</v>
      </c>
      <c r="BD22" s="15" t="e">
        <f t="shared" si="5"/>
        <v>#DIV/0!</v>
      </c>
      <c r="BE22" s="15" t="e">
        <f t="shared" si="5"/>
        <v>#DIV/0!</v>
      </c>
      <c r="BF22" s="15" t="e">
        <f t="shared" si="5"/>
        <v>#DIV/0!</v>
      </c>
      <c r="BG22" s="15" t="e">
        <f t="shared" si="5"/>
        <v>#DIV/0!</v>
      </c>
      <c r="BH22" s="15" t="e">
        <f t="shared" si="5"/>
        <v>#DIV/0!</v>
      </c>
      <c r="BI22" s="15" t="e">
        <f t="shared" si="5"/>
        <v>#DIV/0!</v>
      </c>
      <c r="BJ22" s="15" t="e">
        <f t="shared" si="5"/>
        <v>#DIV/0!</v>
      </c>
      <c r="BK22" s="15" t="e">
        <f t="shared" si="5"/>
        <v>#DIV/0!</v>
      </c>
      <c r="BL22" s="15" t="e">
        <f t="shared" si="5"/>
        <v>#DIV/0!</v>
      </c>
      <c r="BM22" s="15" t="e">
        <f t="shared" si="5"/>
        <v>#DIV/0!</v>
      </c>
      <c r="BN22" s="15" t="e">
        <f t="shared" si="5"/>
        <v>#DIV/0!</v>
      </c>
      <c r="BO22" s="15" t="e">
        <f t="shared" si="5"/>
        <v>#DIV/0!</v>
      </c>
      <c r="BP22" s="15" t="e">
        <f t="shared" si="5"/>
        <v>#DIV/0!</v>
      </c>
      <c r="BQ22" s="15" t="e">
        <f t="shared" si="5"/>
        <v>#DIV/0!</v>
      </c>
      <c r="BR22" s="15" t="e">
        <f t="shared" si="5"/>
        <v>#DIV/0!</v>
      </c>
      <c r="BS22" s="15" t="e">
        <f t="shared" si="5"/>
        <v>#DIV/0!</v>
      </c>
      <c r="BT22" s="15" t="e">
        <f t="shared" si="5"/>
        <v>#DIV/0!</v>
      </c>
    </row>
    <row r="26" spans="2:73" x14ac:dyDescent="0.25">
      <c r="D26" s="9"/>
    </row>
  </sheetData>
  <mergeCells count="73">
    <mergeCell ref="BT4:BT5"/>
    <mergeCell ref="BU3:BU5"/>
    <mergeCell ref="BO4:BO5"/>
    <mergeCell ref="BP4:BP5"/>
    <mergeCell ref="BQ4:BQ5"/>
    <mergeCell ref="BR4:BR5"/>
    <mergeCell ref="BS4:BS5"/>
    <mergeCell ref="BJ4:BJ5"/>
    <mergeCell ref="BK4:BK5"/>
    <mergeCell ref="BL4:BL5"/>
    <mergeCell ref="BM4:BM5"/>
    <mergeCell ref="BN4:BN5"/>
    <mergeCell ref="BE4:BE5"/>
    <mergeCell ref="BF4:BF5"/>
    <mergeCell ref="BG4:BG5"/>
    <mergeCell ref="BH4:BH5"/>
    <mergeCell ref="BI4:BI5"/>
    <mergeCell ref="AZ4:AZ5"/>
    <mergeCell ref="BA4:BA5"/>
    <mergeCell ref="BB4:BB5"/>
    <mergeCell ref="BC4:BC5"/>
    <mergeCell ref="BD4:BD5"/>
    <mergeCell ref="AU4:AU5"/>
    <mergeCell ref="AV4:AV5"/>
    <mergeCell ref="AW4:AW5"/>
    <mergeCell ref="AX4:AX5"/>
    <mergeCell ref="AY4:AY5"/>
    <mergeCell ref="AP4:AP5"/>
    <mergeCell ref="AQ4:AQ5"/>
    <mergeCell ref="AR4:AR5"/>
    <mergeCell ref="AS4:AS5"/>
    <mergeCell ref="AT4:AT5"/>
    <mergeCell ref="AK4:AK5"/>
    <mergeCell ref="AL4:AL5"/>
    <mergeCell ref="AM4:AM5"/>
    <mergeCell ref="AN4:AN5"/>
    <mergeCell ref="AO4:AO5"/>
    <mergeCell ref="AF4:AF5"/>
    <mergeCell ref="AG4:AG5"/>
    <mergeCell ref="AH4:AH5"/>
    <mergeCell ref="AI4:AI5"/>
    <mergeCell ref="AJ4:AJ5"/>
    <mergeCell ref="AA4:AA5"/>
    <mergeCell ref="AB4:AB5"/>
    <mergeCell ref="AC4:AC5"/>
    <mergeCell ref="AD4:AD5"/>
    <mergeCell ref="AE4:AE5"/>
    <mergeCell ref="V4:V5"/>
    <mergeCell ref="W4:W5"/>
    <mergeCell ref="X4:X5"/>
    <mergeCell ref="Y4:Y5"/>
    <mergeCell ref="Z4:Z5"/>
    <mergeCell ref="Q4:Q5"/>
    <mergeCell ref="R4:R5"/>
    <mergeCell ref="S4:S5"/>
    <mergeCell ref="T4:T5"/>
    <mergeCell ref="U4:U5"/>
    <mergeCell ref="E2:BU2"/>
    <mergeCell ref="B2:C4"/>
    <mergeCell ref="A6:A7"/>
    <mergeCell ref="A8:A12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" right="0.7" top="0.75" bottom="0.75" header="0.3" footer="0.3"/>
  <pageSetup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-0.249977111117893"/>
  </sheetPr>
  <dimension ref="A1:Y34"/>
  <sheetViews>
    <sheetView rightToLeft="1" view="pageBreakPreview" topLeftCell="A3" zoomScale="80" zoomScaleNormal="69" zoomScaleSheetLayoutView="80" workbookViewId="0">
      <selection activeCell="T6" sqref="T6"/>
    </sheetView>
  </sheetViews>
  <sheetFormatPr defaultRowHeight="15" x14ac:dyDescent="0.25"/>
  <cols>
    <col min="2" max="2" width="9.140625" style="4"/>
    <col min="3" max="3" width="30.85546875" style="8" customWidth="1"/>
    <col min="4" max="4" width="30.42578125" style="4" customWidth="1"/>
    <col min="5" max="5" width="11.140625" customWidth="1"/>
    <col min="6" max="6" width="12" customWidth="1"/>
    <col min="7" max="7" width="14.140625" customWidth="1"/>
    <col min="8" max="8" width="10.5703125" customWidth="1"/>
    <col min="9" max="9" width="10.85546875" customWidth="1"/>
    <col min="10" max="10" width="11.140625" customWidth="1"/>
    <col min="11" max="11" width="12.5703125" customWidth="1"/>
    <col min="12" max="12" width="11" customWidth="1"/>
    <col min="13" max="13" width="10.28515625" customWidth="1"/>
    <col min="14" max="14" width="10.7109375" customWidth="1"/>
    <col min="15" max="15" width="11.85546875" customWidth="1"/>
    <col min="17" max="17" width="10.85546875" customWidth="1"/>
  </cols>
  <sheetData>
    <row r="1" spans="1:25" x14ac:dyDescent="0.25">
      <c r="E1">
        <v>1</v>
      </c>
      <c r="F1">
        <v>2</v>
      </c>
      <c r="G1">
        <v>3</v>
      </c>
      <c r="H1">
        <v>4</v>
      </c>
      <c r="I1">
        <v>5</v>
      </c>
      <c r="J1">
        <v>6</v>
      </c>
      <c r="K1">
        <v>7</v>
      </c>
      <c r="L1">
        <v>8</v>
      </c>
      <c r="M1">
        <v>9</v>
      </c>
      <c r="N1">
        <v>10</v>
      </c>
      <c r="O1">
        <v>11</v>
      </c>
    </row>
    <row r="2" spans="1:25" ht="25.5" customHeight="1" x14ac:dyDescent="0.25">
      <c r="C2" s="95" t="s">
        <v>27</v>
      </c>
      <c r="E2" s="96" t="s">
        <v>50</v>
      </c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</row>
    <row r="3" spans="1:25" ht="25.5" customHeight="1" x14ac:dyDescent="0.25">
      <c r="C3" s="95"/>
      <c r="D3" s="107" t="s">
        <v>33</v>
      </c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25" x14ac:dyDescent="0.25">
      <c r="B4" s="12"/>
      <c r="C4" s="95"/>
      <c r="D4" s="51" t="s">
        <v>5</v>
      </c>
      <c r="E4" s="97" t="s">
        <v>26</v>
      </c>
      <c r="F4" s="97" t="s">
        <v>26</v>
      </c>
      <c r="G4" s="97" t="s">
        <v>26</v>
      </c>
      <c r="H4" s="97" t="s">
        <v>26</v>
      </c>
      <c r="I4" s="97" t="s">
        <v>26</v>
      </c>
      <c r="J4" s="97" t="s">
        <v>26</v>
      </c>
      <c r="K4" s="97" t="s">
        <v>26</v>
      </c>
      <c r="L4" s="97" t="s">
        <v>26</v>
      </c>
      <c r="M4" s="97" t="s">
        <v>26</v>
      </c>
      <c r="N4" s="97" t="s">
        <v>26</v>
      </c>
      <c r="O4" s="97" t="s">
        <v>26</v>
      </c>
      <c r="P4" s="97" t="s">
        <v>34</v>
      </c>
      <c r="Q4" s="29"/>
      <c r="R4" s="29"/>
      <c r="S4" s="29"/>
      <c r="T4" s="29"/>
      <c r="U4" s="29"/>
      <c r="V4" s="29"/>
      <c r="W4" s="29"/>
      <c r="X4" s="29"/>
    </row>
    <row r="5" spans="1:25" ht="18.75" x14ac:dyDescent="0.25">
      <c r="B5" s="50" t="s">
        <v>2</v>
      </c>
      <c r="C5" s="57" t="s">
        <v>9</v>
      </c>
      <c r="D5" s="45" t="s">
        <v>0</v>
      </c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29"/>
      <c r="R5" s="29"/>
      <c r="S5" s="29"/>
      <c r="T5" s="29"/>
      <c r="U5" s="29"/>
      <c r="V5" s="29"/>
      <c r="W5" s="29"/>
      <c r="X5" s="29"/>
    </row>
    <row r="6" spans="1:25" ht="105.75" customHeight="1" x14ac:dyDescent="0.25">
      <c r="A6" s="58" t="s">
        <v>36</v>
      </c>
      <c r="B6" s="45">
        <v>1</v>
      </c>
      <c r="C6" s="59" t="s">
        <v>35</v>
      </c>
      <c r="D6" s="45">
        <v>20</v>
      </c>
      <c r="E6" s="24"/>
      <c r="F6" s="24"/>
      <c r="G6" s="24"/>
      <c r="H6" s="24"/>
      <c r="I6" s="24"/>
      <c r="J6" s="24"/>
      <c r="K6" s="24"/>
      <c r="L6" s="24"/>
      <c r="M6" s="1"/>
      <c r="N6" s="1"/>
      <c r="O6" s="1"/>
      <c r="P6" s="1" t="e">
        <f>AVERAGE(E6:O6)</f>
        <v>#DIV/0!</v>
      </c>
      <c r="Q6" s="1"/>
      <c r="R6" s="1"/>
      <c r="S6" s="1"/>
      <c r="T6" s="1"/>
      <c r="U6" s="1"/>
      <c r="V6" s="1"/>
      <c r="W6" s="1"/>
      <c r="X6" s="1"/>
    </row>
    <row r="7" spans="1:25" ht="104.25" customHeight="1" x14ac:dyDescent="0.25">
      <c r="A7" s="60" t="s">
        <v>38</v>
      </c>
      <c r="B7" s="45">
        <v>2</v>
      </c>
      <c r="C7" s="59" t="s">
        <v>37</v>
      </c>
      <c r="D7" s="45">
        <v>20</v>
      </c>
      <c r="E7" s="24"/>
      <c r="F7" s="24"/>
      <c r="G7" s="24"/>
      <c r="H7" s="24"/>
      <c r="I7" s="24"/>
      <c r="J7" s="24"/>
      <c r="K7" s="27"/>
      <c r="L7" s="24"/>
      <c r="M7" s="1"/>
      <c r="N7" s="1"/>
      <c r="O7" s="1"/>
      <c r="P7" s="1" t="e">
        <f t="shared" ref="P7:P10" si="0">AVERAGE(E7:O7)</f>
        <v>#DIV/0!</v>
      </c>
      <c r="Q7" s="1"/>
      <c r="R7" s="1"/>
      <c r="S7" s="1"/>
      <c r="T7" s="1"/>
      <c r="U7" s="14"/>
      <c r="V7" s="1"/>
      <c r="W7" s="1"/>
      <c r="X7" s="1"/>
    </row>
    <row r="8" spans="1:25" ht="66.75" customHeight="1" x14ac:dyDescent="0.25">
      <c r="A8" s="61" t="s">
        <v>24</v>
      </c>
      <c r="B8" s="45">
        <v>3</v>
      </c>
      <c r="C8" s="59" t="s">
        <v>39</v>
      </c>
      <c r="D8" s="45">
        <v>20</v>
      </c>
      <c r="E8" s="24"/>
      <c r="F8" s="24"/>
      <c r="G8" s="24"/>
      <c r="H8" s="24"/>
      <c r="I8" s="24"/>
      <c r="J8" s="24"/>
      <c r="K8" s="24"/>
      <c r="L8" s="24"/>
      <c r="M8" s="1"/>
      <c r="N8" s="1"/>
      <c r="O8" s="1"/>
      <c r="P8" s="1" t="e">
        <f t="shared" si="0"/>
        <v>#DIV/0!</v>
      </c>
      <c r="Q8" s="1"/>
      <c r="R8" s="1"/>
      <c r="S8" s="1"/>
      <c r="T8" s="1"/>
      <c r="U8" s="1"/>
      <c r="V8" s="1"/>
      <c r="W8" s="1"/>
      <c r="X8" s="1"/>
    </row>
    <row r="9" spans="1:25" ht="78" customHeight="1" x14ac:dyDescent="0.25">
      <c r="A9" s="62" t="s">
        <v>40</v>
      </c>
      <c r="B9" s="45">
        <v>4</v>
      </c>
      <c r="C9" s="59" t="s">
        <v>41</v>
      </c>
      <c r="D9" s="45">
        <v>20</v>
      </c>
      <c r="E9" s="28"/>
      <c r="F9" s="24"/>
      <c r="G9" s="24"/>
      <c r="H9" s="24"/>
      <c r="I9" s="24"/>
      <c r="J9" s="24"/>
      <c r="K9" s="24"/>
      <c r="L9" s="24"/>
      <c r="M9" s="1"/>
      <c r="N9" s="11"/>
      <c r="O9" s="1"/>
      <c r="P9" s="1" t="e">
        <f t="shared" si="0"/>
        <v>#DIV/0!</v>
      </c>
      <c r="Q9" s="1"/>
      <c r="R9" s="1"/>
      <c r="S9" s="1"/>
      <c r="T9" s="1"/>
      <c r="U9" s="1"/>
      <c r="V9" s="1"/>
      <c r="W9" s="1"/>
      <c r="X9" s="1"/>
    </row>
    <row r="10" spans="1:25" ht="52.5" customHeight="1" x14ac:dyDescent="0.25">
      <c r="A10" s="62" t="s">
        <v>42</v>
      </c>
      <c r="B10" s="45">
        <v>5</v>
      </c>
      <c r="C10" s="59" t="s">
        <v>43</v>
      </c>
      <c r="D10" s="45">
        <v>20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 t="e">
        <f t="shared" si="0"/>
        <v>#DIV/0!</v>
      </c>
      <c r="Q10" s="24"/>
      <c r="R10" s="24"/>
      <c r="S10" s="24"/>
      <c r="T10" s="24"/>
      <c r="U10" s="24"/>
      <c r="V10" s="24"/>
      <c r="W10" s="24"/>
      <c r="X10" s="24"/>
    </row>
    <row r="11" spans="1:25" ht="33" customHeight="1" x14ac:dyDescent="0.25">
      <c r="B11" s="3"/>
      <c r="C11" s="59" t="s">
        <v>3</v>
      </c>
      <c r="D11" s="3"/>
      <c r="E11" s="10">
        <f>E6+E7+E8+E9+E10</f>
        <v>0</v>
      </c>
      <c r="F11" s="10">
        <f t="shared" ref="F11:Y11" si="1">F6+F7+F8+F9+F10</f>
        <v>0</v>
      </c>
      <c r="G11" s="10">
        <f t="shared" si="1"/>
        <v>0</v>
      </c>
      <c r="H11" s="10">
        <f t="shared" si="1"/>
        <v>0</v>
      </c>
      <c r="I11" s="10">
        <f t="shared" si="1"/>
        <v>0</v>
      </c>
      <c r="J11" s="10">
        <f t="shared" si="1"/>
        <v>0</v>
      </c>
      <c r="K11" s="10">
        <f t="shared" si="1"/>
        <v>0</v>
      </c>
      <c r="L11" s="10">
        <f t="shared" si="1"/>
        <v>0</v>
      </c>
      <c r="M11" s="10">
        <f t="shared" si="1"/>
        <v>0</v>
      </c>
      <c r="N11" s="10">
        <f t="shared" si="1"/>
        <v>0</v>
      </c>
      <c r="O11" s="10">
        <f t="shared" si="1"/>
        <v>0</v>
      </c>
      <c r="P11" s="10" t="e">
        <f t="shared" si="1"/>
        <v>#DIV/0!</v>
      </c>
      <c r="Q11" s="10">
        <f t="shared" si="1"/>
        <v>0</v>
      </c>
      <c r="R11" s="10">
        <f t="shared" si="1"/>
        <v>0</v>
      </c>
      <c r="S11" s="10">
        <f t="shared" si="1"/>
        <v>0</v>
      </c>
      <c r="T11" s="10">
        <f t="shared" si="1"/>
        <v>0</v>
      </c>
      <c r="U11" s="10">
        <f t="shared" si="1"/>
        <v>0</v>
      </c>
      <c r="V11" s="10">
        <f t="shared" si="1"/>
        <v>0</v>
      </c>
      <c r="W11" s="10">
        <f t="shared" si="1"/>
        <v>0</v>
      </c>
      <c r="X11" s="10">
        <f t="shared" si="1"/>
        <v>0</v>
      </c>
      <c r="Y11" s="10">
        <f t="shared" si="1"/>
        <v>0</v>
      </c>
    </row>
    <row r="14" spans="1:25" ht="15.75" x14ac:dyDescent="0.25">
      <c r="C14" s="63" t="s">
        <v>47</v>
      </c>
      <c r="D14" s="17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</row>
    <row r="15" spans="1:25" ht="15.75" x14ac:dyDescent="0.25">
      <c r="C15" s="63" t="s">
        <v>48</v>
      </c>
      <c r="D15" s="17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</row>
    <row r="16" spans="1:25" s="26" customFormat="1" ht="31.5" x14ac:dyDescent="0.25">
      <c r="B16" s="25"/>
      <c r="C16" s="64" t="s">
        <v>49</v>
      </c>
      <c r="D16" s="30"/>
      <c r="E16" s="31" t="e">
        <f>(E14*100)/E15</f>
        <v>#DIV/0!</v>
      </c>
      <c r="F16" s="31" t="e">
        <f t="shared" ref="F16:P16" si="2">(F14*100)/F15</f>
        <v>#DIV/0!</v>
      </c>
      <c r="G16" s="31" t="e">
        <f t="shared" si="2"/>
        <v>#DIV/0!</v>
      </c>
      <c r="H16" s="31" t="e">
        <f t="shared" si="2"/>
        <v>#DIV/0!</v>
      </c>
      <c r="I16" s="31" t="e">
        <f t="shared" si="2"/>
        <v>#DIV/0!</v>
      </c>
      <c r="J16" s="31" t="e">
        <f t="shared" si="2"/>
        <v>#DIV/0!</v>
      </c>
      <c r="K16" s="31" t="e">
        <f t="shared" si="2"/>
        <v>#DIV/0!</v>
      </c>
      <c r="L16" s="31" t="e">
        <f t="shared" si="2"/>
        <v>#DIV/0!</v>
      </c>
      <c r="M16" s="31" t="e">
        <f t="shared" si="2"/>
        <v>#DIV/0!</v>
      </c>
      <c r="N16" s="31" t="e">
        <f t="shared" si="2"/>
        <v>#DIV/0!</v>
      </c>
      <c r="O16" s="31" t="e">
        <f t="shared" si="2"/>
        <v>#DIV/0!</v>
      </c>
      <c r="P16" s="31" t="e">
        <f t="shared" si="2"/>
        <v>#DIV/0!</v>
      </c>
      <c r="Q16" s="31"/>
      <c r="R16" s="31"/>
      <c r="S16" s="31"/>
      <c r="T16" s="31"/>
      <c r="U16" s="31"/>
      <c r="V16" s="31"/>
      <c r="W16" s="31"/>
      <c r="X16" s="31"/>
    </row>
    <row r="18" spans="2:24" x14ac:dyDescent="0.25">
      <c r="C18" s="52"/>
      <c r="D18" s="5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</row>
    <row r="19" spans="2:24" ht="21" x14ac:dyDescent="0.25">
      <c r="C19" s="35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</row>
    <row r="20" spans="2:24" x14ac:dyDescent="0.25">
      <c r="C20" s="35"/>
      <c r="D20" s="36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</row>
    <row r="21" spans="2:24" x14ac:dyDescent="0.25">
      <c r="C21" s="35"/>
      <c r="D21" s="36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</row>
    <row r="22" spans="2:24" x14ac:dyDescent="0.25">
      <c r="C22" s="35"/>
      <c r="D22" s="36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23"/>
      <c r="S22" s="23"/>
      <c r="T22" s="23"/>
      <c r="U22" s="23"/>
      <c r="V22" s="23"/>
      <c r="W22" s="23"/>
      <c r="X22" s="23"/>
    </row>
    <row r="23" spans="2:24" x14ac:dyDescent="0.25">
      <c r="C23" s="35"/>
      <c r="D23" s="36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</row>
    <row r="24" spans="2:24" x14ac:dyDescent="0.25">
      <c r="C24" s="35"/>
      <c r="D24" s="36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23"/>
      <c r="S24" s="23"/>
      <c r="T24" s="23"/>
      <c r="U24" s="23"/>
      <c r="V24" s="23"/>
      <c r="W24" s="23"/>
      <c r="X24" s="23"/>
    </row>
    <row r="25" spans="2:24" x14ac:dyDescent="0.25">
      <c r="C25" s="35"/>
      <c r="D25" s="36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</row>
    <row r="26" spans="2:24" s="26" customFormat="1" x14ac:dyDescent="0.25">
      <c r="B26" s="25"/>
      <c r="C26" s="55"/>
      <c r="D26" s="56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</row>
    <row r="27" spans="2:24" x14ac:dyDescent="0.25">
      <c r="C27" s="35"/>
      <c r="D27" s="36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</row>
    <row r="28" spans="2:24" x14ac:dyDescent="0.25">
      <c r="C28" s="35"/>
      <c r="D28" s="36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23"/>
      <c r="S28" s="23"/>
      <c r="T28" s="23"/>
      <c r="U28" s="23"/>
      <c r="V28" s="23"/>
      <c r="W28" s="23"/>
      <c r="X28" s="23"/>
    </row>
    <row r="29" spans="2:24" x14ac:dyDescent="0.25">
      <c r="C29" s="35"/>
      <c r="D29" s="94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</row>
    <row r="30" spans="2:24" x14ac:dyDescent="0.25">
      <c r="C30" s="35"/>
      <c r="D30" s="9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23"/>
      <c r="S30" s="23"/>
      <c r="T30" s="23"/>
      <c r="U30" s="23"/>
      <c r="V30" s="23"/>
      <c r="W30" s="23"/>
      <c r="X30" s="23"/>
    </row>
    <row r="31" spans="2:24" x14ac:dyDescent="0.25">
      <c r="C31" s="35"/>
      <c r="D31" s="94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</row>
    <row r="32" spans="2:24" x14ac:dyDescent="0.25">
      <c r="C32" s="35"/>
      <c r="D32" s="9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23"/>
      <c r="S32" s="23"/>
      <c r="T32" s="23"/>
      <c r="U32" s="23"/>
      <c r="V32" s="23"/>
      <c r="W32" s="23"/>
      <c r="X32" s="23"/>
    </row>
    <row r="33" spans="3:24" x14ac:dyDescent="0.25">
      <c r="C33" s="35"/>
      <c r="D33" s="94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</row>
    <row r="34" spans="3:24" x14ac:dyDescent="0.25">
      <c r="C34" s="35"/>
      <c r="D34" s="94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</row>
  </sheetData>
  <mergeCells count="16">
    <mergeCell ref="D29:D34"/>
    <mergeCell ref="C2:C4"/>
    <mergeCell ref="D19:X19"/>
    <mergeCell ref="E2:Y2"/>
    <mergeCell ref="P4:P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7" right="0.7" top="0.75" bottom="0.75" header="0.3" footer="0.3"/>
  <pageSetup orientation="portrait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خانه بهداشت</vt:lpstr>
      <vt:lpstr>پایگاه</vt:lpstr>
      <vt:lpstr>مرکز شهری،روستایی،شهری روستایی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A.R.I</cp:lastModifiedBy>
  <dcterms:created xsi:type="dcterms:W3CDTF">2022-11-11T12:52:47Z</dcterms:created>
  <dcterms:modified xsi:type="dcterms:W3CDTF">2024-08-20T08:50:07Z</dcterms:modified>
</cp:coreProperties>
</file>